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3"/>
  <c r="E9"/>
  <c r="E2"/>
  <c r="E3"/>
  <c r="E4"/>
  <c r="E7"/>
  <c r="E12"/>
  <c r="E6"/>
  <c r="E13"/>
  <c r="E14"/>
  <c r="E8"/>
  <c r="E11"/>
  <c r="F11" s="1"/>
  <c r="E10"/>
  <c r="E5"/>
  <c r="E15"/>
  <c r="F3"/>
  <c r="F4"/>
  <c r="F6"/>
  <c r="F5"/>
  <c r="F7"/>
  <c r="F9"/>
  <c r="F8"/>
  <c r="F12"/>
  <c r="F10"/>
  <c r="F13"/>
  <c r="F15"/>
  <c r="F14"/>
  <c r="F16"/>
  <c r="F17"/>
  <c r="F18"/>
  <c r="F19"/>
  <c r="F2"/>
</calcChain>
</file>

<file path=xl/sharedStrings.xml><?xml version="1.0" encoding="utf-8"?>
<sst xmlns="http://schemas.openxmlformats.org/spreadsheetml/2006/main" count="22" uniqueCount="20">
  <si>
    <t>TREGUEUX</t>
  </si>
  <si>
    <t>QUEVERT</t>
  </si>
  <si>
    <t>ST BRIEUC</t>
  </si>
  <si>
    <t>LORIENT</t>
  </si>
  <si>
    <t>THEIX</t>
  </si>
  <si>
    <t>HENNEBONT</t>
  </si>
  <si>
    <t>CHANTEPIE</t>
  </si>
  <si>
    <t>LOCMARIA</t>
  </si>
  <si>
    <t>CORNOUAILLE</t>
  </si>
  <si>
    <t>VITRE</t>
  </si>
  <si>
    <t>GUIPAVAS</t>
  </si>
  <si>
    <t>CC BLAVET</t>
  </si>
  <si>
    <t>BREST</t>
  </si>
  <si>
    <t>ACIGNE</t>
  </si>
  <si>
    <t>PLOUGASTEL</t>
  </si>
  <si>
    <t>L'ODET RACERS</t>
  </si>
  <si>
    <t>VS RHUYS</t>
  </si>
  <si>
    <t>UC BREST</t>
  </si>
  <si>
    <t xml:space="preserve">HENNEBONT 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</si>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</sst>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B2" sqref="B2:F19"/>
    </sheetView>
  </sheetViews>
  <sheetFormatPr baseColWidth="10" defaultRowHeight="15"/>
  <sheetData>
    <row r="1" spans="1:6">
      <c r="C1" t="s">
        <v>18</v>
      </c>
      <c r="D1" t="s">
        <v>3</v>
      </c>
      <c r="E1" t="s">
        <v>1</v>
      </c>
      <c r="F1" t="s">
        <v>19</v>
      </c>
    </row>
    <row r="2" spans="1:6">
      <c r="A2">
        <v>1</v>
      </c>
      <c r="B2" t="s">
        <v>0</v>
      </c>
      <c r="C2">
        <v>138</v>
      </c>
      <c r="D2">
        <v>164</v>
      </c>
      <c r="E2">
        <f>56+57+41</f>
        <v>154</v>
      </c>
      <c r="F2">
        <f>SUM(C2:E2)</f>
        <v>456</v>
      </c>
    </row>
    <row r="3" spans="1:6">
      <c r="A3">
        <f>1+A2</f>
        <v>2</v>
      </c>
      <c r="B3" t="s">
        <v>1</v>
      </c>
      <c r="C3">
        <v>152</v>
      </c>
      <c r="D3">
        <v>143</v>
      </c>
      <c r="E3">
        <f>64+35+50</f>
        <v>149</v>
      </c>
      <c r="F3">
        <f>SUM(C3:E3)</f>
        <v>444</v>
      </c>
    </row>
    <row r="4" spans="1:6">
      <c r="A4">
        <f t="shared" ref="A4:A19" si="0">1+A3</f>
        <v>3</v>
      </c>
      <c r="B4" t="s">
        <v>2</v>
      </c>
      <c r="C4">
        <v>133</v>
      </c>
      <c r="D4">
        <v>121</v>
      </c>
      <c r="E4">
        <f>43+43+38</f>
        <v>124</v>
      </c>
      <c r="F4">
        <f>SUM(C4:E4)</f>
        <v>378</v>
      </c>
    </row>
    <row r="5" spans="1:6">
      <c r="A5">
        <f t="shared" si="0"/>
        <v>4</v>
      </c>
      <c r="B5" t="s">
        <v>4</v>
      </c>
      <c r="C5">
        <v>112</v>
      </c>
      <c r="D5">
        <v>124</v>
      </c>
      <c r="E5">
        <f>49+34+33</f>
        <v>116</v>
      </c>
      <c r="F5">
        <f>SUM(C5:E5)</f>
        <v>352</v>
      </c>
    </row>
    <row r="6" spans="1:6">
      <c r="A6">
        <f t="shared" si="0"/>
        <v>5</v>
      </c>
      <c r="B6" t="s">
        <v>3</v>
      </c>
      <c r="C6">
        <v>128</v>
      </c>
      <c r="D6">
        <v>110</v>
      </c>
      <c r="E6">
        <f>21+17+25+28</f>
        <v>91</v>
      </c>
      <c r="F6">
        <f>SUM(C6:E6)</f>
        <v>329</v>
      </c>
    </row>
    <row r="7" spans="1:6">
      <c r="A7">
        <f t="shared" si="0"/>
        <v>6</v>
      </c>
      <c r="B7" t="s">
        <v>5</v>
      </c>
      <c r="C7">
        <v>121</v>
      </c>
      <c r="D7">
        <v>105</v>
      </c>
      <c r="E7">
        <f>16+25+45</f>
        <v>86</v>
      </c>
      <c r="F7">
        <f>SUM(C7:E7)</f>
        <v>312</v>
      </c>
    </row>
    <row r="8" spans="1:6">
      <c r="A8">
        <f t="shared" si="0"/>
        <v>7</v>
      </c>
      <c r="B8" t="s">
        <v>7</v>
      </c>
      <c r="C8">
        <v>91</v>
      </c>
      <c r="D8">
        <v>83</v>
      </c>
      <c r="E8">
        <f>57+22+28</f>
        <v>107</v>
      </c>
      <c r="F8">
        <f>SUM(C8:E8)</f>
        <v>281</v>
      </c>
    </row>
    <row r="9" spans="1:6">
      <c r="A9">
        <f t="shared" si="0"/>
        <v>8</v>
      </c>
      <c r="B9" t="s">
        <v>6</v>
      </c>
      <c r="C9">
        <v>99</v>
      </c>
      <c r="D9">
        <v>78</v>
      </c>
      <c r="E9">
        <f>37+28+36</f>
        <v>101</v>
      </c>
      <c r="F9">
        <f>SUM(C9:E9)</f>
        <v>278</v>
      </c>
    </row>
    <row r="10" spans="1:6">
      <c r="A10">
        <f t="shared" si="0"/>
        <v>9</v>
      </c>
      <c r="B10" t="s">
        <v>9</v>
      </c>
      <c r="C10">
        <v>78</v>
      </c>
      <c r="D10">
        <v>83</v>
      </c>
      <c r="E10">
        <f>17+37+37</f>
        <v>91</v>
      </c>
      <c r="F10">
        <f>SUM(C10:E10)</f>
        <v>252</v>
      </c>
    </row>
    <row r="11" spans="1:6">
      <c r="A11">
        <f t="shared" si="0"/>
        <v>10</v>
      </c>
      <c r="B11" t="s">
        <v>10</v>
      </c>
      <c r="C11">
        <v>69</v>
      </c>
      <c r="D11">
        <v>91</v>
      </c>
      <c r="E11">
        <f>16+25+8+15</f>
        <v>64</v>
      </c>
      <c r="F11">
        <f>SUM(C11:E11)</f>
        <v>224</v>
      </c>
    </row>
    <row r="12" spans="1:6">
      <c r="A12">
        <f t="shared" si="0"/>
        <v>11</v>
      </c>
      <c r="B12" t="s">
        <v>8</v>
      </c>
      <c r="C12">
        <v>83</v>
      </c>
      <c r="D12">
        <v>85</v>
      </c>
      <c r="E12">
        <f>37+9</f>
        <v>46</v>
      </c>
      <c r="F12">
        <f>SUM(C12:E12)</f>
        <v>214</v>
      </c>
    </row>
    <row r="13" spans="1:6">
      <c r="A13">
        <f t="shared" si="0"/>
        <v>12</v>
      </c>
      <c r="B13" t="s">
        <v>11</v>
      </c>
      <c r="C13">
        <v>73</v>
      </c>
      <c r="D13">
        <v>65</v>
      </c>
      <c r="E13">
        <f>13+28+21</f>
        <v>62</v>
      </c>
      <c r="F13">
        <f>SUM(C13:E13)</f>
        <v>200</v>
      </c>
    </row>
    <row r="14" spans="1:6">
      <c r="A14">
        <f t="shared" si="0"/>
        <v>13</v>
      </c>
      <c r="B14" t="s">
        <v>13</v>
      </c>
      <c r="C14">
        <v>0</v>
      </c>
      <c r="D14">
        <v>67</v>
      </c>
      <c r="E14">
        <f>31+31+16</f>
        <v>78</v>
      </c>
      <c r="F14">
        <f>SUM(C14:E14)</f>
        <v>145</v>
      </c>
    </row>
    <row r="15" spans="1:6">
      <c r="A15">
        <f t="shared" si="0"/>
        <v>14</v>
      </c>
      <c r="B15" t="s">
        <v>12</v>
      </c>
      <c r="C15">
        <v>55</v>
      </c>
      <c r="D15">
        <v>51</v>
      </c>
      <c r="E15">
        <f>14+17+4</f>
        <v>35</v>
      </c>
      <c r="F15">
        <f>SUM(C15:E15)</f>
        <v>141</v>
      </c>
    </row>
    <row r="16" spans="1:6">
      <c r="A16">
        <f t="shared" si="0"/>
        <v>15</v>
      </c>
      <c r="B16" t="s">
        <v>14</v>
      </c>
      <c r="C16">
        <v>19</v>
      </c>
      <c r="D16">
        <v>39</v>
      </c>
      <c r="F16">
        <f>SUM(C16:E16)</f>
        <v>58</v>
      </c>
    </row>
    <row r="17" spans="1:6">
      <c r="A17">
        <f t="shared" si="0"/>
        <v>16</v>
      </c>
      <c r="B17" t="s">
        <v>15</v>
      </c>
      <c r="C17">
        <v>24</v>
      </c>
      <c r="D17">
        <v>24</v>
      </c>
      <c r="F17">
        <f>SUM(C17:E17)</f>
        <v>48</v>
      </c>
    </row>
    <row r="18" spans="1:6">
      <c r="A18">
        <f t="shared" si="0"/>
        <v>17</v>
      </c>
      <c r="B18" t="s">
        <v>16</v>
      </c>
      <c r="C18">
        <v>12</v>
      </c>
      <c r="D18">
        <v>12</v>
      </c>
      <c r="E18">
        <v>19</v>
      </c>
      <c r="F18">
        <f>SUM(C18:E18)</f>
        <v>43</v>
      </c>
    </row>
    <row r="19" spans="1:6">
      <c r="A19">
        <f t="shared" si="0"/>
        <v>18</v>
      </c>
      <c r="B19" t="s">
        <v>17</v>
      </c>
      <c r="C19">
        <v>6</v>
      </c>
      <c r="D19">
        <v>8</v>
      </c>
      <c r="F19">
        <f>SUM(C19:E19)</f>
        <v>14</v>
      </c>
    </row>
  </sheetData>
  <sortState ref="B2:F19">
    <sortCondition descending="1" ref="F2:F1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2014-03-30T17:56:03Z</cp:lastPrinted>
  <dcterms:created xsi:type="dcterms:W3CDTF">2014-03-30T17:49:29Z</dcterms:created>
  <dcterms:modified xsi:type="dcterms:W3CDTF">2014-03-30T17:56:23Z</dcterms:modified>
</cp:coreProperties>
</file>