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480" yWindow="330" windowWidth="19875" windowHeight="7710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C9" i="1" l="1"/>
  <c r="C17" i="1"/>
  <c r="C15" i="1"/>
  <c r="C6" i="1"/>
  <c r="C18" i="1"/>
  <c r="C11" i="1"/>
  <c r="C8" i="1"/>
  <c r="C12" i="1"/>
  <c r="C3" i="1"/>
  <c r="C7" i="1"/>
  <c r="C13" i="1"/>
  <c r="C5" i="1"/>
  <c r="C10" i="1"/>
  <c r="C14" i="1"/>
  <c r="C4" i="1"/>
</calcChain>
</file>

<file path=xl/sharedStrings.xml><?xml version="1.0" encoding="utf-8"?>
<sst xmlns="http://schemas.openxmlformats.org/spreadsheetml/2006/main" count="19" uniqueCount="18">
  <si>
    <t>HENNEBONT</t>
  </si>
  <si>
    <t>TREGUEUX</t>
  </si>
  <si>
    <t>GUIPAVAS</t>
  </si>
  <si>
    <t>LOCMARIA</t>
  </si>
  <si>
    <t>ST BRIEUC</t>
  </si>
  <si>
    <t>CC BLAVET</t>
  </si>
  <si>
    <t>QUEVERT</t>
  </si>
  <si>
    <t>VITRE</t>
  </si>
  <si>
    <t>THEIX</t>
  </si>
  <si>
    <t xml:space="preserve">CORNOUAILLE </t>
  </si>
  <si>
    <t>ACIGNE</t>
  </si>
  <si>
    <t>VS RHUYS</t>
  </si>
  <si>
    <t>LORIENT</t>
  </si>
  <si>
    <t>BREST</t>
  </si>
  <si>
    <t>PLOUGASTEL</t>
  </si>
  <si>
    <t>UC BREST</t>
  </si>
  <si>
    <t>CHANTEPIE</t>
  </si>
  <si>
    <t>L'ODET RACERS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</si>
</sst>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tabSelected="1" workbookViewId="0">
      <selection activeCell="D23" sqref="D23"/>
    </sheetView>
  </sheetViews>
  <sheetFormatPr baseColWidth="10" defaultRowHeight="15" x14ac:dyDescent="0.25"/>
  <sheetData>
    <row r="2" spans="1:3" x14ac:dyDescent="0.25">
      <c r="C2" t="s">
        <v>0</v>
      </c>
    </row>
    <row r="3" spans="1:3" x14ac:dyDescent="0.25">
      <c r="A3">
        <v>1</v>
      </c>
      <c r="B3" t="s">
        <v>6</v>
      </c>
      <c r="C3">
        <f>34+26+22+13+30+27</f>
        <v>152</v>
      </c>
    </row>
    <row r="4" spans="1:3" x14ac:dyDescent="0.25">
      <c r="A4">
        <v>2</v>
      </c>
      <c r="B4" t="s">
        <v>1</v>
      </c>
      <c r="C4">
        <f>34+25+12+30+25+12</f>
        <v>138</v>
      </c>
    </row>
    <row r="5" spans="1:3" x14ac:dyDescent="0.25">
      <c r="A5">
        <v>3</v>
      </c>
      <c r="B5" t="s">
        <v>4</v>
      </c>
      <c r="C5">
        <f>18+27+12+23+27+26</f>
        <v>133</v>
      </c>
    </row>
    <row r="6" spans="1:3" x14ac:dyDescent="0.25">
      <c r="A6">
        <v>4</v>
      </c>
      <c r="B6" t="s">
        <v>12</v>
      </c>
      <c r="C6">
        <f>24+15+34+26+18+11</f>
        <v>128</v>
      </c>
    </row>
    <row r="7" spans="1:3" x14ac:dyDescent="0.25">
      <c r="A7">
        <v>5</v>
      </c>
      <c r="B7" t="s">
        <v>0</v>
      </c>
      <c r="C7">
        <f>20+20+13+27+19+22</f>
        <v>121</v>
      </c>
    </row>
    <row r="8" spans="1:3" x14ac:dyDescent="0.25">
      <c r="A8">
        <v>6</v>
      </c>
      <c r="B8" t="s">
        <v>8</v>
      </c>
      <c r="C8">
        <f>22+30+21+12+21+6</f>
        <v>112</v>
      </c>
    </row>
    <row r="9" spans="1:3" x14ac:dyDescent="0.25">
      <c r="A9">
        <v>7</v>
      </c>
      <c r="B9" t="s">
        <v>16</v>
      </c>
      <c r="C9">
        <f>19+22+7+15+17+19</f>
        <v>99</v>
      </c>
    </row>
    <row r="10" spans="1:3" x14ac:dyDescent="0.25">
      <c r="A10">
        <v>8</v>
      </c>
      <c r="B10" t="s">
        <v>3</v>
      </c>
      <c r="C10">
        <f>19+15+10+30+11+6</f>
        <v>91</v>
      </c>
    </row>
    <row r="11" spans="1:3" x14ac:dyDescent="0.25">
      <c r="A11">
        <v>9</v>
      </c>
      <c r="B11" t="s">
        <v>9</v>
      </c>
      <c r="C11">
        <f>26+5+8+7+7+30</f>
        <v>83</v>
      </c>
    </row>
    <row r="12" spans="1:3" x14ac:dyDescent="0.25">
      <c r="A12">
        <v>10</v>
      </c>
      <c r="B12" t="s">
        <v>7</v>
      </c>
      <c r="C12">
        <f>26+34+11+7</f>
        <v>78</v>
      </c>
    </row>
    <row r="13" spans="1:3" x14ac:dyDescent="0.25">
      <c r="A13">
        <v>11</v>
      </c>
      <c r="B13" t="s">
        <v>5</v>
      </c>
      <c r="C13">
        <f>3+10+15+19+22+4</f>
        <v>73</v>
      </c>
    </row>
    <row r="14" spans="1:3" x14ac:dyDescent="0.25">
      <c r="A14">
        <v>12</v>
      </c>
      <c r="B14" t="s">
        <v>2</v>
      </c>
      <c r="C14">
        <f>16+3+12+11+5+22</f>
        <v>69</v>
      </c>
    </row>
    <row r="15" spans="1:3" x14ac:dyDescent="0.25">
      <c r="A15">
        <v>13</v>
      </c>
      <c r="B15" t="s">
        <v>13</v>
      </c>
      <c r="C15">
        <f>13+9+7+14+9+3</f>
        <v>55</v>
      </c>
    </row>
    <row r="16" spans="1:3" x14ac:dyDescent="0.25">
      <c r="A16">
        <v>14</v>
      </c>
      <c r="B16" t="s">
        <v>17</v>
      </c>
      <c r="C16">
        <v>24</v>
      </c>
    </row>
    <row r="17" spans="1:3" x14ac:dyDescent="0.25">
      <c r="A17">
        <v>15</v>
      </c>
      <c r="B17" t="s">
        <v>14</v>
      </c>
      <c r="C17">
        <f>8+3+6+2</f>
        <v>19</v>
      </c>
    </row>
    <row r="18" spans="1:3" x14ac:dyDescent="0.25">
      <c r="A18">
        <v>16</v>
      </c>
      <c r="B18" t="s">
        <v>11</v>
      </c>
      <c r="C18">
        <f>2+2+8</f>
        <v>12</v>
      </c>
    </row>
    <row r="19" spans="1:3" x14ac:dyDescent="0.25">
      <c r="A19">
        <v>17</v>
      </c>
      <c r="B19" t="s">
        <v>15</v>
      </c>
      <c r="C19">
        <v>6</v>
      </c>
    </row>
    <row r="20" spans="1:3" x14ac:dyDescent="0.25">
      <c r="A20">
        <v>18</v>
      </c>
      <c r="B20" t="s">
        <v>10</v>
      </c>
      <c r="C20">
        <v>0</v>
      </c>
    </row>
  </sheetData>
  <sortState ref="B3:C19">
    <sortCondition descending="1" ref="C3:C1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</dc:creator>
  <cp:lastModifiedBy>asus</cp:lastModifiedBy>
  <dcterms:created xsi:type="dcterms:W3CDTF">2014-02-23T18:40:24Z</dcterms:created>
  <dcterms:modified xsi:type="dcterms:W3CDTF">2014-02-24T09:59:31Z</dcterms:modified>
</cp:coreProperties>
</file>